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360" windowHeight="8028" activeTab="0"/>
  </bookViews>
  <sheets>
    <sheet name="výsledky" sheetId="1" r:id="rId1"/>
    <sheet name="fotbal" sheetId="2" r:id="rId2"/>
  </sheets>
  <definedNames>
    <definedName name="_xlnm.Print_Area" localSheetId="0">'výsledky'!$A$1:$Q$19</definedName>
  </definedNames>
  <calcPr fullCalcOnLoad="1"/>
</workbook>
</file>

<file path=xl/sharedStrings.xml><?xml version="1.0" encoding="utf-8"?>
<sst xmlns="http://schemas.openxmlformats.org/spreadsheetml/2006/main" count="65" uniqueCount="44">
  <si>
    <t>PIMLICO</t>
  </si>
  <si>
    <t xml:space="preserve">B-TEAM </t>
  </si>
  <si>
    <t xml:space="preserve">UGANDA </t>
  </si>
  <si>
    <t>BODY CELKEM</t>
  </si>
  <si>
    <t>POŘADÍ</t>
  </si>
  <si>
    <t xml:space="preserve">UNIVERSITA </t>
  </si>
  <si>
    <t>CST</t>
  </si>
  <si>
    <t>GUMMA</t>
  </si>
  <si>
    <t>SCL</t>
  </si>
  <si>
    <t>PIVOŇKA</t>
  </si>
  <si>
    <t>bodů</t>
  </si>
  <si>
    <t>skore</t>
  </si>
  <si>
    <t>pořadí</t>
  </si>
  <si>
    <t>základní skupina  A</t>
  </si>
  <si>
    <t>základní skupina  B</t>
  </si>
  <si>
    <t>o sedmé místo</t>
  </si>
  <si>
    <t>o páté místo</t>
  </si>
  <si>
    <t>o třetí místo</t>
  </si>
  <si>
    <t>o první místo</t>
  </si>
  <si>
    <t>o pořadí</t>
  </si>
  <si>
    <t>Macháček</t>
  </si>
  <si>
    <t>Kláda</t>
  </si>
  <si>
    <t>Pití piva na hlavě</t>
  </si>
  <si>
    <t>Horký brambor</t>
  </si>
  <si>
    <t>Skok s kufrem a batohem</t>
  </si>
  <si>
    <t>Hod galošem</t>
  </si>
  <si>
    <t>Plivání pecek</t>
  </si>
  <si>
    <t>Poker</t>
  </si>
  <si>
    <t>Mariáš</t>
  </si>
  <si>
    <t>Fotbal</t>
  </si>
  <si>
    <t>Hod vejcem</t>
  </si>
  <si>
    <t>Brod</t>
  </si>
  <si>
    <t>Bowling</t>
  </si>
  <si>
    <t>7 statečných</t>
  </si>
  <si>
    <t>místo</t>
  </si>
  <si>
    <t>body</t>
  </si>
  <si>
    <r>
      <t xml:space="preserve">                                               Týden divů 2013 - fotbal                     </t>
    </r>
    <r>
      <rPr>
        <b/>
        <i/>
        <sz val="8"/>
        <color indexed="12"/>
        <rFont val="Arial CE"/>
        <family val="0"/>
      </rPr>
      <t xml:space="preserve">plus znamená výhru na penalty             </t>
    </r>
    <r>
      <rPr>
        <b/>
        <i/>
        <sz val="16"/>
        <color indexed="12"/>
        <rFont val="Arial CE"/>
        <family val="2"/>
      </rPr>
      <t xml:space="preserve">             </t>
    </r>
  </si>
  <si>
    <t>4</t>
  </si>
  <si>
    <t>7</t>
  </si>
  <si>
    <t>8</t>
  </si>
  <si>
    <t>4-5</t>
  </si>
  <si>
    <t>1</t>
  </si>
  <si>
    <r>
      <t xml:space="preserve">KONEČNÉ VÝSLEDKY TÝDNE DIVŮ 2013 </t>
    </r>
    <r>
      <rPr>
        <b/>
        <i/>
        <sz val="16"/>
        <color indexed="12"/>
        <rFont val="Arial CE"/>
        <family val="0"/>
      </rPr>
      <t>(www.tydendivu.cz)</t>
    </r>
  </si>
  <si>
    <t>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</si>
</sst>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</numFmts>
  <fonts count="63">
    <font>
      <sz val="10"/>
      <name val="Arial CE"/>
      <family val="0"/>
    </font>
    <font>
      <i/>
      <sz val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b/>
      <i/>
      <sz val="16"/>
      <color indexed="12"/>
      <name val="Times New Roman"/>
      <family val="1"/>
    </font>
    <font>
      <i/>
      <sz val="10"/>
      <name val="Times New Roman"/>
      <family val="1"/>
    </font>
    <font>
      <sz val="22"/>
      <color indexed="10"/>
      <name val="Times New Roman"/>
      <family val="1"/>
    </font>
    <font>
      <sz val="2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i/>
      <sz val="8"/>
      <color indexed="12"/>
      <name val="Arial CE"/>
      <family val="0"/>
    </font>
    <font>
      <b/>
      <i/>
      <sz val="9"/>
      <color indexed="10"/>
      <name val="Times New Roman"/>
      <family val="1"/>
    </font>
    <font>
      <b/>
      <i/>
      <sz val="18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60"/>
      <name val="Times New Roman"/>
      <family val="1"/>
    </font>
    <font>
      <b/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2" fontId="0" fillId="0" borderId="0" xfId="0" applyNumberFormat="1" applyFill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1" fillId="1" borderId="14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21" fillId="1" borderId="12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21" fillId="1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/>
    </xf>
    <xf numFmtId="12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>
      <alignment horizontal="right" vertical="center" wrapText="1"/>
    </xf>
    <xf numFmtId="0" fontId="14" fillId="0" borderId="40" xfId="0" applyFont="1" applyBorder="1" applyAlignment="1">
      <alignment horizontal="right" vertical="center" wrapText="1"/>
    </xf>
    <xf numFmtId="0" fontId="14" fillId="0" borderId="41" xfId="0" applyFont="1" applyFill="1" applyBorder="1" applyAlignment="1">
      <alignment horizontal="righ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12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12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right" vertical="center" wrapText="1"/>
    </xf>
    <xf numFmtId="0" fontId="13" fillId="0" borderId="45" xfId="0" applyFont="1" applyFill="1" applyBorder="1" applyAlignment="1">
      <alignment horizontal="right" vertical="center" wrapText="1"/>
    </xf>
    <xf numFmtId="0" fontId="13" fillId="0" borderId="46" xfId="0" applyFont="1" applyFill="1" applyBorder="1" applyAlignment="1">
      <alignment horizontal="right" vertical="center" wrapText="1"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right" vertical="center" wrapText="1"/>
    </xf>
    <xf numFmtId="0" fontId="24" fillId="33" borderId="38" xfId="0" applyFont="1" applyFill="1" applyBorder="1" applyAlignment="1">
      <alignment vertical="center" wrapText="1"/>
    </xf>
    <xf numFmtId="1" fontId="2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50" xfId="0" applyNumberFormat="1" applyFont="1" applyFill="1" applyBorder="1" applyAlignment="1" applyProtection="1">
      <alignment horizontal="center" vertical="center" wrapText="1"/>
      <protection hidden="1"/>
    </xf>
    <xf numFmtId="12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62" fillId="33" borderId="29" xfId="0" applyNumberFormat="1" applyFont="1" applyFill="1" applyBorder="1" applyAlignment="1" applyProtection="1">
      <alignment horizontal="center" vertical="center" wrapText="1"/>
      <protection hidden="1"/>
    </xf>
    <xf numFmtId="1" fontId="62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 applyProtection="1">
      <alignment horizontal="center" vertical="center" wrapText="1"/>
      <protection hidden="1" locked="0"/>
    </xf>
    <xf numFmtId="0" fontId="8" fillId="33" borderId="31" xfId="0" applyFont="1" applyFill="1" applyBorder="1" applyAlignment="1" applyProtection="1">
      <alignment horizontal="center" vertical="center" wrapText="1"/>
      <protection hidden="1" locked="0"/>
    </xf>
    <xf numFmtId="168" fontId="62" fillId="33" borderId="29" xfId="0" applyNumberFormat="1" applyFont="1" applyFill="1" applyBorder="1" applyAlignment="1" applyProtection="1">
      <alignment horizontal="center" vertical="center" wrapText="1"/>
      <protection hidden="1"/>
    </xf>
    <xf numFmtId="168" fontId="6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5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" fontId="25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44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44" fillId="33" borderId="31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SheetLayoutView="111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00390625" defaultRowHeight="12.75"/>
  <cols>
    <col min="1" max="1" width="24.125" style="0" customWidth="1"/>
    <col min="2" max="2" width="6.375" style="3" customWidth="1"/>
    <col min="3" max="3" width="8.375" style="0" customWidth="1"/>
    <col min="4" max="4" width="6.375" style="3" customWidth="1"/>
    <col min="5" max="5" width="8.375" style="0" customWidth="1"/>
    <col min="6" max="6" width="6.375" style="3" customWidth="1"/>
    <col min="7" max="7" width="8.375" style="0" customWidth="1"/>
    <col min="8" max="8" width="6.375" style="3" customWidth="1"/>
    <col min="9" max="9" width="8.375" style="0" customWidth="1"/>
    <col min="10" max="10" width="6.375" style="3" customWidth="1"/>
    <col min="11" max="11" width="8.375" style="0" customWidth="1"/>
    <col min="12" max="12" width="6.375" style="3" customWidth="1"/>
    <col min="13" max="13" width="8.375" style="0" customWidth="1"/>
    <col min="14" max="14" width="6.375" style="3" customWidth="1"/>
    <col min="15" max="15" width="8.375" style="0" customWidth="1"/>
    <col min="16" max="16" width="6.375" style="3" customWidth="1"/>
    <col min="17" max="17" width="8.375" style="0" customWidth="1"/>
  </cols>
  <sheetData>
    <row r="1" spans="1:17" s="4" customFormat="1" ht="24" customHeight="1" thickBot="1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1" customFormat="1" ht="18" customHeight="1" thickBot="1">
      <c r="A2" s="67"/>
      <c r="B2" s="82" t="s">
        <v>1</v>
      </c>
      <c r="C2" s="83"/>
      <c r="D2" s="82" t="s">
        <v>0</v>
      </c>
      <c r="E2" s="83"/>
      <c r="F2" s="82" t="s">
        <v>5</v>
      </c>
      <c r="G2" s="83"/>
      <c r="H2" s="82" t="s">
        <v>6</v>
      </c>
      <c r="I2" s="83"/>
      <c r="J2" s="82" t="s">
        <v>9</v>
      </c>
      <c r="K2" s="83"/>
      <c r="L2" s="82" t="s">
        <v>2</v>
      </c>
      <c r="M2" s="83"/>
      <c r="N2" s="89" t="s">
        <v>7</v>
      </c>
      <c r="O2" s="90"/>
      <c r="P2" s="82" t="s">
        <v>8</v>
      </c>
      <c r="Q2" s="83"/>
    </row>
    <row r="3" spans="1:17" s="1" customFormat="1" ht="14.25" thickBot="1">
      <c r="A3" s="68"/>
      <c r="B3" s="73" t="s">
        <v>34</v>
      </c>
      <c r="C3" s="74" t="s">
        <v>35</v>
      </c>
      <c r="D3" s="73" t="s">
        <v>34</v>
      </c>
      <c r="E3" s="74" t="s">
        <v>35</v>
      </c>
      <c r="F3" s="73" t="s">
        <v>34</v>
      </c>
      <c r="G3" s="74" t="s">
        <v>35</v>
      </c>
      <c r="H3" s="73" t="s">
        <v>34</v>
      </c>
      <c r="I3" s="74" t="s">
        <v>35</v>
      </c>
      <c r="J3" s="73" t="s">
        <v>34</v>
      </c>
      <c r="K3" s="74" t="s">
        <v>35</v>
      </c>
      <c r="L3" s="73" t="s">
        <v>34</v>
      </c>
      <c r="M3" s="74" t="s">
        <v>35</v>
      </c>
      <c r="N3" s="73" t="s">
        <v>34</v>
      </c>
      <c r="O3" s="74" t="s">
        <v>35</v>
      </c>
      <c r="P3" s="73" t="s">
        <v>34</v>
      </c>
      <c r="Q3" s="74" t="s">
        <v>35</v>
      </c>
    </row>
    <row r="4" spans="1:17" s="1" customFormat="1" ht="17.25" customHeight="1">
      <c r="A4" s="70" t="s">
        <v>20</v>
      </c>
      <c r="B4" s="81">
        <v>5</v>
      </c>
      <c r="C4" s="77">
        <f>IF(B4=1,10)+IF(B4=2,8)+IF(B4=3,6)+IF(B4=4,5)+IF(B4=5,4)+IF(B4=6,3)+IF(B4=7,2)+IF(B4=8,1)+IF(B4=0.5,9)+IF(B4=0.666666666666667,7)+IF(B4=0.75,5.5)+IF(B4=0.8,4.5)+IF(B4=0.833333333333333,3.5)+IF(B4=0.857142857142857,2.5)+IF(B4=0.875,1.5)+IF(B4=0,0)</f>
        <v>4</v>
      </c>
      <c r="D4" s="81">
        <v>7</v>
      </c>
      <c r="E4" s="77">
        <f>IF(D4=1,10)+IF(D4=2,8)+IF(D4=3,6)+IF(D4=4,5)+IF(D4=5,4)+IF(D4=6,3)+IF(D4=7,2)+IF(D4=8,1)+IF(D4=0.5,9)+IF(D4=0.666666666666667,7)+IF(D4=0.75,5.5)+IF(D4=0.8,4.5)+IF(D4=0.833333333333333,3.5)+IF(D4=0.857142857142857,2.5)+IF(D4=0.875,1.5)+IF(D4=0,0)</f>
        <v>2</v>
      </c>
      <c r="F4" s="81">
        <v>1</v>
      </c>
      <c r="G4" s="77">
        <f aca="true" t="shared" si="0" ref="G4:G17">IF(F4=1,10)+IF(F4=2,8)+IF(F4=3,6)+IF(F4=4,5)+IF(F4=5,4)+IF(F4=6,3)+IF(F4=7,2)+IF(F4=8,1)+IF(F4=0.5,9)+IF(F4=0.666666666666667,7)+IF(F4=0.75,5.5)+IF(F4=0.8,4.5)+IF(F4=0.833333333333333,3.5)+IF(F4=0.857142857142857,2.5)+IF(F4=0.875,1.5)+IF(F4=0,0)</f>
        <v>10</v>
      </c>
      <c r="H4" s="81">
        <v>6</v>
      </c>
      <c r="I4" s="77">
        <f aca="true" t="shared" si="1" ref="I4:I17">IF(H4=1,10)+IF(H4=2,8)+IF(H4=3,6)+IF(H4=4,5)+IF(H4=5,4)+IF(H4=6,3)+IF(H4=7,2)+IF(H4=8,1)+IF(H4=0.5,9)+IF(H4=0.666666666666667,7)+IF(H4=0.75,5.5)+IF(H4=0.8,4.5)+IF(H4=0.833333333333333,3.5)+IF(H4=0.857142857142857,2.5)+IF(H4=0.875,1.5)+IF(H4=0,0)</f>
        <v>3</v>
      </c>
      <c r="J4" s="81">
        <v>3</v>
      </c>
      <c r="K4" s="77">
        <f aca="true" t="shared" si="2" ref="K4:K17">IF(J4=1,10)+IF(J4=2,8)+IF(J4=3,6)+IF(J4=4,5)+IF(J4=5,4)+IF(J4=6,3)+IF(J4=7,2)+IF(J4=8,1)+IF(J4=0.5,9)+IF(J4=0.666666666666667,7)+IF(J4=0.75,5.5)+IF(J4=0.8,4.5)+IF(J4=0.833333333333333,3.5)+IF(J4=0.857142857142857,2.5)+IF(J4=0.875,1.5)+IF(J4=0,0)</f>
        <v>6</v>
      </c>
      <c r="L4" s="81">
        <v>8</v>
      </c>
      <c r="M4" s="77">
        <f aca="true" t="shared" si="3" ref="M4:M17">IF(L4=1,10)+IF(L4=2,8)+IF(L4=3,6)+IF(L4=4,5)+IF(L4=5,4)+IF(L4=6,3)+IF(L4=7,2)+IF(L4=8,1)+IF(L4=0.5,9)+IF(L4=0.666666666666667,7)+IF(L4=0.75,5.5)+IF(L4=0.8,4.5)+IF(L4=0.833333333333333,3.5)+IF(L4=0.857142857142857,2.5)+IF(L4=0.875,1.5)+IF(L4=0,0)</f>
        <v>1</v>
      </c>
      <c r="N4" s="81">
        <v>2</v>
      </c>
      <c r="O4" s="77">
        <f aca="true" t="shared" si="4" ref="O4:O17">IF(N4=1,10)+IF(N4=2,8)+IF(N4=3,6)+IF(N4=4,5)+IF(N4=5,4)+IF(N4=6,3)+IF(N4=7,2)+IF(N4=8,1)+IF(N4=0.5,9)+IF(N4=0.666666666666667,7)+IF(N4=0.75,5.5)+IF(N4=0.8,4.5)+IF(N4=0.833333333333333,3.5)+IF(N4=0.857142857142857,2.5)+IF(N4=0.875,1.5)+IF(N4=0,0)</f>
        <v>8</v>
      </c>
      <c r="P4" s="81">
        <v>4</v>
      </c>
      <c r="Q4" s="77">
        <f aca="true" t="shared" si="5" ref="Q4:Q17">IF(P4=1,10)+IF(P4=2,8)+IF(P4=3,6)+IF(P4=4,5)+IF(P4=5,4)+IF(P4=6,3)+IF(P4=7,2)+IF(P4=8,1)+IF(P4=0.5,9)+IF(P4=0.666666666666667,7)+IF(P4=0.75,5.5)+IF(P4=0.8,4.5)+IF(P4=0.833333333333333,3.5)+IF(P4=0.857142857142857,2.5)+IF(P4=0.875,1.5)+IF(P4=0,0)</f>
        <v>5</v>
      </c>
    </row>
    <row r="5" spans="1:17" s="1" customFormat="1" ht="17.25" customHeight="1">
      <c r="A5" s="71" t="s">
        <v>21</v>
      </c>
      <c r="B5" s="58">
        <v>5</v>
      </c>
      <c r="C5" s="78">
        <f aca="true" t="shared" si="6" ref="C5:E17">IF(B5=1,10)+IF(B5=2,8)+IF(B5=3,6)+IF(B5=4,5)+IF(B5=5,4)+IF(B5=6,3)+IF(B5=7,2)+IF(B5=8,1)+IF(B5=0.5,9)+IF(B5=0.666666666666667,7)+IF(B5=0.75,5.5)+IF(B5=0.8,4.5)+IF(B5=0.833333333333333,3.5)+IF(B5=0.857142857142857,2.5)+IF(B5=0.875,1.5)+IF(B5=0,0)</f>
        <v>4</v>
      </c>
      <c r="D5" s="58">
        <v>6</v>
      </c>
      <c r="E5" s="78">
        <f t="shared" si="6"/>
        <v>3</v>
      </c>
      <c r="F5" s="58">
        <v>1</v>
      </c>
      <c r="G5" s="78">
        <f t="shared" si="0"/>
        <v>10</v>
      </c>
      <c r="H5" s="58">
        <v>8</v>
      </c>
      <c r="I5" s="78">
        <f t="shared" si="1"/>
        <v>1</v>
      </c>
      <c r="J5" s="58">
        <v>4</v>
      </c>
      <c r="K5" s="78">
        <f t="shared" si="2"/>
        <v>5</v>
      </c>
      <c r="L5" s="58">
        <v>3</v>
      </c>
      <c r="M5" s="78">
        <f t="shared" si="3"/>
        <v>6</v>
      </c>
      <c r="N5" s="58">
        <v>2</v>
      </c>
      <c r="O5" s="78">
        <f t="shared" si="4"/>
        <v>8</v>
      </c>
      <c r="P5" s="58">
        <v>7</v>
      </c>
      <c r="Q5" s="78">
        <f t="shared" si="5"/>
        <v>2</v>
      </c>
    </row>
    <row r="6" spans="1:17" s="1" customFormat="1" ht="17.25" customHeight="1">
      <c r="A6" s="71" t="s">
        <v>22</v>
      </c>
      <c r="B6" s="58">
        <v>8</v>
      </c>
      <c r="C6" s="78">
        <f t="shared" si="6"/>
        <v>1</v>
      </c>
      <c r="D6" s="58">
        <v>6</v>
      </c>
      <c r="E6" s="78">
        <f t="shared" si="6"/>
        <v>3</v>
      </c>
      <c r="F6" s="58">
        <v>4</v>
      </c>
      <c r="G6" s="78">
        <f t="shared" si="0"/>
        <v>5</v>
      </c>
      <c r="H6" s="58">
        <v>1</v>
      </c>
      <c r="I6" s="78">
        <f t="shared" si="1"/>
        <v>10</v>
      </c>
      <c r="J6" s="58">
        <v>7</v>
      </c>
      <c r="K6" s="78">
        <f t="shared" si="2"/>
        <v>2</v>
      </c>
      <c r="L6" s="58">
        <v>2</v>
      </c>
      <c r="M6" s="78">
        <f t="shared" si="3"/>
        <v>8</v>
      </c>
      <c r="N6" s="58">
        <v>3</v>
      </c>
      <c r="O6" s="78">
        <f t="shared" si="4"/>
        <v>6</v>
      </c>
      <c r="P6" s="58">
        <v>5</v>
      </c>
      <c r="Q6" s="78">
        <f t="shared" si="5"/>
        <v>4</v>
      </c>
    </row>
    <row r="7" spans="1:17" s="1" customFormat="1" ht="17.25" customHeight="1">
      <c r="A7" s="71" t="s">
        <v>23</v>
      </c>
      <c r="B7" s="58">
        <v>1</v>
      </c>
      <c r="C7" s="78">
        <f t="shared" si="6"/>
        <v>10</v>
      </c>
      <c r="D7" s="58">
        <v>2</v>
      </c>
      <c r="E7" s="78">
        <f t="shared" si="6"/>
        <v>8</v>
      </c>
      <c r="F7" s="58">
        <v>3</v>
      </c>
      <c r="G7" s="78">
        <f t="shared" si="0"/>
        <v>6</v>
      </c>
      <c r="H7" s="58">
        <v>7</v>
      </c>
      <c r="I7" s="78">
        <f t="shared" si="1"/>
        <v>2</v>
      </c>
      <c r="J7" s="58">
        <v>5</v>
      </c>
      <c r="K7" s="78">
        <f t="shared" si="2"/>
        <v>4</v>
      </c>
      <c r="L7" s="58">
        <v>8</v>
      </c>
      <c r="M7" s="78">
        <f t="shared" si="3"/>
        <v>1</v>
      </c>
      <c r="N7" s="58">
        <v>4</v>
      </c>
      <c r="O7" s="78">
        <f t="shared" si="4"/>
        <v>5</v>
      </c>
      <c r="P7" s="58">
        <v>6</v>
      </c>
      <c r="Q7" s="78">
        <f t="shared" si="5"/>
        <v>3</v>
      </c>
    </row>
    <row r="8" spans="1:17" s="1" customFormat="1" ht="17.25" customHeight="1">
      <c r="A8" s="71" t="s">
        <v>24</v>
      </c>
      <c r="B8" s="58">
        <v>3</v>
      </c>
      <c r="C8" s="78">
        <f t="shared" si="6"/>
        <v>6</v>
      </c>
      <c r="D8" s="58">
        <v>2</v>
      </c>
      <c r="E8" s="78">
        <f t="shared" si="6"/>
        <v>8</v>
      </c>
      <c r="F8" s="58">
        <v>6</v>
      </c>
      <c r="G8" s="78">
        <f t="shared" si="0"/>
        <v>3</v>
      </c>
      <c r="H8" s="58">
        <v>1</v>
      </c>
      <c r="I8" s="78">
        <f t="shared" si="1"/>
        <v>10</v>
      </c>
      <c r="J8" s="58">
        <v>8</v>
      </c>
      <c r="K8" s="78">
        <f t="shared" si="2"/>
        <v>1</v>
      </c>
      <c r="L8" s="58">
        <v>5</v>
      </c>
      <c r="M8" s="78">
        <f t="shared" si="3"/>
        <v>4</v>
      </c>
      <c r="N8" s="58">
        <v>4</v>
      </c>
      <c r="O8" s="78">
        <f t="shared" si="4"/>
        <v>5</v>
      </c>
      <c r="P8" s="58">
        <v>7</v>
      </c>
      <c r="Q8" s="78">
        <f t="shared" si="5"/>
        <v>2</v>
      </c>
    </row>
    <row r="9" spans="1:17" s="1" customFormat="1" ht="17.25" customHeight="1">
      <c r="A9" s="71" t="s">
        <v>25</v>
      </c>
      <c r="B9" s="58">
        <v>4</v>
      </c>
      <c r="C9" s="78">
        <f t="shared" si="6"/>
        <v>5</v>
      </c>
      <c r="D9" s="58">
        <v>8</v>
      </c>
      <c r="E9" s="78">
        <f t="shared" si="6"/>
        <v>1</v>
      </c>
      <c r="F9" s="58">
        <v>3</v>
      </c>
      <c r="G9" s="78">
        <f t="shared" si="0"/>
        <v>6</v>
      </c>
      <c r="H9" s="58">
        <v>6</v>
      </c>
      <c r="I9" s="78">
        <f t="shared" si="1"/>
        <v>3</v>
      </c>
      <c r="J9" s="58">
        <v>2</v>
      </c>
      <c r="K9" s="78">
        <f t="shared" si="2"/>
        <v>8</v>
      </c>
      <c r="L9" s="58">
        <v>7</v>
      </c>
      <c r="M9" s="78">
        <f t="shared" si="3"/>
        <v>2</v>
      </c>
      <c r="N9" s="58">
        <v>1</v>
      </c>
      <c r="O9" s="78">
        <f t="shared" si="4"/>
        <v>10</v>
      </c>
      <c r="P9" s="58">
        <v>5</v>
      </c>
      <c r="Q9" s="78">
        <f t="shared" si="5"/>
        <v>4</v>
      </c>
    </row>
    <row r="10" spans="1:17" s="1" customFormat="1" ht="17.25" customHeight="1">
      <c r="A10" s="71" t="s">
        <v>26</v>
      </c>
      <c r="B10" s="58">
        <v>1</v>
      </c>
      <c r="C10" s="78">
        <f t="shared" si="6"/>
        <v>10</v>
      </c>
      <c r="D10" s="58">
        <v>6</v>
      </c>
      <c r="E10" s="78">
        <f t="shared" si="6"/>
        <v>3</v>
      </c>
      <c r="F10" s="58">
        <v>3</v>
      </c>
      <c r="G10" s="78">
        <f t="shared" si="0"/>
        <v>6</v>
      </c>
      <c r="H10" s="58">
        <v>8</v>
      </c>
      <c r="I10" s="78">
        <f t="shared" si="1"/>
        <v>1</v>
      </c>
      <c r="J10" s="58">
        <v>4</v>
      </c>
      <c r="K10" s="78">
        <f t="shared" si="2"/>
        <v>5</v>
      </c>
      <c r="L10" s="58">
        <v>7</v>
      </c>
      <c r="M10" s="78">
        <f t="shared" si="3"/>
        <v>2</v>
      </c>
      <c r="N10" s="58">
        <v>5</v>
      </c>
      <c r="O10" s="78">
        <f t="shared" si="4"/>
        <v>4</v>
      </c>
      <c r="P10" s="58">
        <v>2</v>
      </c>
      <c r="Q10" s="78">
        <f t="shared" si="5"/>
        <v>8</v>
      </c>
    </row>
    <row r="11" spans="1:17" s="1" customFormat="1" ht="17.25" customHeight="1">
      <c r="A11" s="71" t="s">
        <v>27</v>
      </c>
      <c r="B11" s="58">
        <v>6</v>
      </c>
      <c r="C11" s="78">
        <f t="shared" si="6"/>
        <v>3</v>
      </c>
      <c r="D11" s="58">
        <v>5</v>
      </c>
      <c r="E11" s="78">
        <f t="shared" si="6"/>
        <v>4</v>
      </c>
      <c r="F11" s="58">
        <v>2</v>
      </c>
      <c r="G11" s="78">
        <f t="shared" si="0"/>
        <v>8</v>
      </c>
      <c r="H11" s="58">
        <v>3</v>
      </c>
      <c r="I11" s="78">
        <f t="shared" si="1"/>
        <v>6</v>
      </c>
      <c r="J11" s="58">
        <v>1</v>
      </c>
      <c r="K11" s="78">
        <f t="shared" si="2"/>
        <v>10</v>
      </c>
      <c r="L11" s="58">
        <v>8</v>
      </c>
      <c r="M11" s="78">
        <f t="shared" si="3"/>
        <v>1</v>
      </c>
      <c r="N11" s="58">
        <v>4</v>
      </c>
      <c r="O11" s="78">
        <f t="shared" si="4"/>
        <v>5</v>
      </c>
      <c r="P11" s="58">
        <v>7</v>
      </c>
      <c r="Q11" s="78">
        <f t="shared" si="5"/>
        <v>2</v>
      </c>
    </row>
    <row r="12" spans="1:17" s="1" customFormat="1" ht="17.25" customHeight="1">
      <c r="A12" s="71" t="s">
        <v>32</v>
      </c>
      <c r="B12" s="58">
        <v>1</v>
      </c>
      <c r="C12" s="78">
        <f t="shared" si="6"/>
        <v>10</v>
      </c>
      <c r="D12" s="58">
        <v>3</v>
      </c>
      <c r="E12" s="78">
        <f t="shared" si="6"/>
        <v>6</v>
      </c>
      <c r="F12" s="58">
        <v>4</v>
      </c>
      <c r="G12" s="78">
        <f t="shared" si="0"/>
        <v>5</v>
      </c>
      <c r="H12" s="58">
        <v>8</v>
      </c>
      <c r="I12" s="78">
        <f t="shared" si="1"/>
        <v>1</v>
      </c>
      <c r="J12" s="58">
        <v>2</v>
      </c>
      <c r="K12" s="78">
        <f t="shared" si="2"/>
        <v>8</v>
      </c>
      <c r="L12" s="58">
        <v>5</v>
      </c>
      <c r="M12" s="78">
        <f t="shared" si="3"/>
        <v>4</v>
      </c>
      <c r="N12" s="58">
        <v>6</v>
      </c>
      <c r="O12" s="78">
        <f t="shared" si="4"/>
        <v>3</v>
      </c>
      <c r="P12" s="58">
        <v>7</v>
      </c>
      <c r="Q12" s="78">
        <f t="shared" si="5"/>
        <v>2</v>
      </c>
    </row>
    <row r="13" spans="1:17" s="1" customFormat="1" ht="17.25" customHeight="1">
      <c r="A13" s="71" t="s">
        <v>28</v>
      </c>
      <c r="B13" s="65">
        <v>7</v>
      </c>
      <c r="C13" s="78">
        <f t="shared" si="6"/>
        <v>2</v>
      </c>
      <c r="D13" s="65">
        <v>3</v>
      </c>
      <c r="E13" s="78">
        <f t="shared" si="6"/>
        <v>6</v>
      </c>
      <c r="F13" s="65">
        <v>8</v>
      </c>
      <c r="G13" s="78">
        <f t="shared" si="0"/>
        <v>1</v>
      </c>
      <c r="H13" s="65">
        <v>2</v>
      </c>
      <c r="I13" s="78">
        <f t="shared" si="1"/>
        <v>8</v>
      </c>
      <c r="J13" s="65">
        <v>4</v>
      </c>
      <c r="K13" s="78">
        <f t="shared" si="2"/>
        <v>5</v>
      </c>
      <c r="L13" s="65">
        <v>6</v>
      </c>
      <c r="M13" s="78">
        <f t="shared" si="3"/>
        <v>3</v>
      </c>
      <c r="N13" s="65">
        <v>5</v>
      </c>
      <c r="O13" s="78">
        <f t="shared" si="4"/>
        <v>4</v>
      </c>
      <c r="P13" s="65">
        <v>1</v>
      </c>
      <c r="Q13" s="78">
        <f t="shared" si="5"/>
        <v>10</v>
      </c>
    </row>
    <row r="14" spans="1:17" s="1" customFormat="1" ht="17.25" customHeight="1">
      <c r="A14" s="71" t="s">
        <v>29</v>
      </c>
      <c r="B14" s="65">
        <v>8</v>
      </c>
      <c r="C14" s="78">
        <f t="shared" si="6"/>
        <v>1</v>
      </c>
      <c r="D14" s="65">
        <v>6</v>
      </c>
      <c r="E14" s="78">
        <f t="shared" si="6"/>
        <v>3</v>
      </c>
      <c r="F14" s="65">
        <v>3</v>
      </c>
      <c r="G14" s="78">
        <f t="shared" si="0"/>
        <v>6</v>
      </c>
      <c r="H14" s="65">
        <v>1</v>
      </c>
      <c r="I14" s="78">
        <f t="shared" si="1"/>
        <v>10</v>
      </c>
      <c r="J14" s="65">
        <v>2</v>
      </c>
      <c r="K14" s="78">
        <f t="shared" si="2"/>
        <v>8</v>
      </c>
      <c r="L14" s="65">
        <v>5</v>
      </c>
      <c r="M14" s="78">
        <f t="shared" si="3"/>
        <v>4</v>
      </c>
      <c r="N14" s="65">
        <v>7</v>
      </c>
      <c r="O14" s="78">
        <f t="shared" si="4"/>
        <v>2</v>
      </c>
      <c r="P14" s="65">
        <v>4</v>
      </c>
      <c r="Q14" s="78">
        <f t="shared" si="5"/>
        <v>5</v>
      </c>
    </row>
    <row r="15" spans="1:17" s="1" customFormat="1" ht="17.25" customHeight="1">
      <c r="A15" s="71" t="s">
        <v>30</v>
      </c>
      <c r="B15" s="65">
        <v>6</v>
      </c>
      <c r="C15" s="78">
        <f t="shared" si="6"/>
        <v>3</v>
      </c>
      <c r="D15" s="65">
        <v>5</v>
      </c>
      <c r="E15" s="78">
        <f t="shared" si="6"/>
        <v>4</v>
      </c>
      <c r="F15" s="65">
        <v>3</v>
      </c>
      <c r="G15" s="78">
        <f t="shared" si="0"/>
        <v>6</v>
      </c>
      <c r="H15" s="65">
        <v>1</v>
      </c>
      <c r="I15" s="78">
        <f t="shared" si="1"/>
        <v>10</v>
      </c>
      <c r="J15" s="65">
        <v>4</v>
      </c>
      <c r="K15" s="78">
        <f t="shared" si="2"/>
        <v>5</v>
      </c>
      <c r="L15" s="65">
        <v>7</v>
      </c>
      <c r="M15" s="78">
        <f t="shared" si="3"/>
        <v>2</v>
      </c>
      <c r="N15" s="65">
        <v>2</v>
      </c>
      <c r="O15" s="78">
        <f t="shared" si="4"/>
        <v>8</v>
      </c>
      <c r="P15" s="65">
        <v>8</v>
      </c>
      <c r="Q15" s="78">
        <f t="shared" si="5"/>
        <v>1</v>
      </c>
    </row>
    <row r="16" spans="1:17" s="1" customFormat="1" ht="17.25" customHeight="1">
      <c r="A16" s="71" t="s">
        <v>31</v>
      </c>
      <c r="B16" s="79" t="s">
        <v>40</v>
      </c>
      <c r="C16" s="80">
        <v>4.5</v>
      </c>
      <c r="D16" s="79">
        <v>8</v>
      </c>
      <c r="E16" s="78">
        <f t="shared" si="6"/>
        <v>1</v>
      </c>
      <c r="F16" s="79">
        <v>6</v>
      </c>
      <c r="G16" s="78">
        <f t="shared" si="0"/>
        <v>3</v>
      </c>
      <c r="H16" s="79">
        <v>2</v>
      </c>
      <c r="I16" s="78">
        <f t="shared" si="1"/>
        <v>8</v>
      </c>
      <c r="J16" s="79" t="s">
        <v>40</v>
      </c>
      <c r="K16" s="80">
        <v>4.5</v>
      </c>
      <c r="L16" s="79">
        <v>3</v>
      </c>
      <c r="M16" s="78">
        <f t="shared" si="3"/>
        <v>6</v>
      </c>
      <c r="N16" s="79">
        <v>1</v>
      </c>
      <c r="O16" s="78">
        <f t="shared" si="4"/>
        <v>10</v>
      </c>
      <c r="P16" s="79">
        <v>7</v>
      </c>
      <c r="Q16" s="78">
        <f t="shared" si="5"/>
        <v>2</v>
      </c>
    </row>
    <row r="17" spans="1:17" s="1" customFormat="1" ht="17.25" customHeight="1" thickBot="1">
      <c r="A17" s="72" t="s">
        <v>33</v>
      </c>
      <c r="B17" s="66">
        <v>5</v>
      </c>
      <c r="C17" s="107">
        <f t="shared" si="6"/>
        <v>4</v>
      </c>
      <c r="D17" s="66">
        <v>4</v>
      </c>
      <c r="E17" s="107">
        <f t="shared" si="6"/>
        <v>5</v>
      </c>
      <c r="F17" s="66">
        <v>7</v>
      </c>
      <c r="G17" s="107">
        <f t="shared" si="0"/>
        <v>2</v>
      </c>
      <c r="H17" s="66">
        <v>8</v>
      </c>
      <c r="I17" s="107">
        <f t="shared" si="1"/>
        <v>1</v>
      </c>
      <c r="J17" s="66">
        <v>3</v>
      </c>
      <c r="K17" s="107">
        <f t="shared" si="2"/>
        <v>6</v>
      </c>
      <c r="L17" s="66">
        <v>2</v>
      </c>
      <c r="M17" s="107">
        <f t="shared" si="3"/>
        <v>8</v>
      </c>
      <c r="N17" s="66">
        <v>1</v>
      </c>
      <c r="O17" s="107">
        <f t="shared" si="4"/>
        <v>10</v>
      </c>
      <c r="P17" s="66">
        <v>6</v>
      </c>
      <c r="Q17" s="107">
        <f t="shared" si="5"/>
        <v>3</v>
      </c>
    </row>
    <row r="18" spans="1:17" s="1" customFormat="1" ht="24" customHeight="1" thickBot="1">
      <c r="A18" s="75" t="s">
        <v>3</v>
      </c>
      <c r="B18" s="93">
        <f>SUM(C4:C17)</f>
        <v>67.5</v>
      </c>
      <c r="C18" s="94"/>
      <c r="D18" s="84">
        <f>SUM(E4:E17)</f>
        <v>57</v>
      </c>
      <c r="E18" s="85"/>
      <c r="F18" s="84">
        <f>SUM(G4:G17)</f>
        <v>77</v>
      </c>
      <c r="G18" s="85"/>
      <c r="H18" s="84">
        <f>SUM(I4:I17)</f>
        <v>74</v>
      </c>
      <c r="I18" s="85"/>
      <c r="J18" s="93">
        <f>SUM(K4:K17)</f>
        <v>77.5</v>
      </c>
      <c r="K18" s="94"/>
      <c r="L18" s="84">
        <f>SUM(M4:M17)</f>
        <v>52</v>
      </c>
      <c r="M18" s="85"/>
      <c r="N18" s="84">
        <f>SUM(O4:O17)</f>
        <v>88</v>
      </c>
      <c r="O18" s="85"/>
      <c r="P18" s="84">
        <f>SUM(Q4:Q17)</f>
        <v>53</v>
      </c>
      <c r="Q18" s="85"/>
    </row>
    <row r="19" spans="1:28" s="6" customFormat="1" ht="36" customHeight="1" thickBot="1">
      <c r="A19" s="76" t="s">
        <v>4</v>
      </c>
      <c r="B19" s="91">
        <v>5</v>
      </c>
      <c r="C19" s="92"/>
      <c r="D19" s="91">
        <v>6</v>
      </c>
      <c r="E19" s="92"/>
      <c r="F19" s="91">
        <v>3</v>
      </c>
      <c r="G19" s="92"/>
      <c r="H19" s="86" t="s">
        <v>37</v>
      </c>
      <c r="I19" s="87"/>
      <c r="J19" s="86" t="s">
        <v>43</v>
      </c>
      <c r="K19" s="87"/>
      <c r="L19" s="86" t="s">
        <v>39</v>
      </c>
      <c r="M19" s="87"/>
      <c r="N19" s="108" t="s">
        <v>41</v>
      </c>
      <c r="O19" s="109"/>
      <c r="P19" s="86" t="s">
        <v>38</v>
      </c>
      <c r="Q19" s="87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ht="15" customHeight="1"/>
    <row r="21" ht="15" customHeight="1"/>
    <row r="22" ht="19.5" customHeight="1">
      <c r="B22" s="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25">
    <mergeCell ref="B2:C2"/>
    <mergeCell ref="D2:E2"/>
    <mergeCell ref="F2:G2"/>
    <mergeCell ref="H2:I2"/>
    <mergeCell ref="J2:K2"/>
    <mergeCell ref="L2:M2"/>
    <mergeCell ref="J18:K18"/>
    <mergeCell ref="L18:M18"/>
    <mergeCell ref="D19:E19"/>
    <mergeCell ref="F19:G19"/>
    <mergeCell ref="H19:I19"/>
    <mergeCell ref="B18:C18"/>
    <mergeCell ref="D18:E18"/>
    <mergeCell ref="F18:G18"/>
    <mergeCell ref="H18:I18"/>
    <mergeCell ref="P2:Q2"/>
    <mergeCell ref="P18:Q18"/>
    <mergeCell ref="P19:Q19"/>
    <mergeCell ref="A1:Q1"/>
    <mergeCell ref="N2:O2"/>
    <mergeCell ref="N18:O18"/>
    <mergeCell ref="N19:O19"/>
    <mergeCell ref="J19:K19"/>
    <mergeCell ref="L19:M19"/>
    <mergeCell ref="B19:C19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zoomScaleSheetLayoutView="125" zoomScalePageLayoutView="0" workbookViewId="0" topLeftCell="A1">
      <selection activeCell="C10" sqref="C10"/>
    </sheetView>
  </sheetViews>
  <sheetFormatPr defaultColWidth="9.00390625" defaultRowHeight="12.75"/>
  <cols>
    <col min="1" max="1" width="28.00390625" style="0" customWidth="1"/>
    <col min="2" max="5" width="15.625" style="0" customWidth="1"/>
    <col min="6" max="6" width="9.125" style="14" customWidth="1"/>
    <col min="7" max="7" width="10.625" style="12" customWidth="1"/>
    <col min="8" max="8" width="10.00390625" style="12" customWidth="1"/>
    <col min="9" max="9" width="13.125" style="12" customWidth="1"/>
    <col min="10" max="40" width="9.125" style="12" customWidth="1"/>
  </cols>
  <sheetData>
    <row r="1" spans="1:40" s="4" customFormat="1" ht="27" customHeight="1" thickBot="1">
      <c r="A1" s="88" t="s">
        <v>36</v>
      </c>
      <c r="B1" s="88"/>
      <c r="C1" s="88"/>
      <c r="D1" s="88"/>
      <c r="E1" s="88"/>
      <c r="F1" s="88"/>
      <c r="G1" s="88"/>
      <c r="H1" s="88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" customFormat="1" ht="34.5" customHeight="1" thickBot="1">
      <c r="A2" s="54" t="s">
        <v>13</v>
      </c>
      <c r="B2" s="62"/>
      <c r="C2" s="63"/>
      <c r="D2" s="69"/>
      <c r="E2" s="63"/>
      <c r="F2" s="51" t="s">
        <v>10</v>
      </c>
      <c r="G2" s="48" t="s">
        <v>11</v>
      </c>
      <c r="H2" s="49" t="s">
        <v>12</v>
      </c>
      <c r="I2" s="13"/>
      <c r="J2" s="13"/>
      <c r="K2" s="13"/>
      <c r="L2" s="13"/>
      <c r="M2" s="1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24" customHeight="1">
      <c r="A3" s="59"/>
      <c r="B3" s="17"/>
      <c r="C3" s="18"/>
      <c r="D3" s="18"/>
      <c r="E3" s="50"/>
      <c r="F3" s="52"/>
      <c r="G3" s="16"/>
      <c r="H3" s="53"/>
      <c r="I3" s="13"/>
      <c r="J3" s="13"/>
      <c r="K3" s="13"/>
      <c r="L3" s="13"/>
      <c r="M3" s="1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24" customHeight="1">
      <c r="A4" s="9"/>
      <c r="B4" s="19"/>
      <c r="C4" s="20"/>
      <c r="D4" s="32"/>
      <c r="E4" s="21"/>
      <c r="F4" s="27"/>
      <c r="G4" s="15"/>
      <c r="H4" s="28"/>
      <c r="I4" s="13"/>
      <c r="J4" s="13"/>
      <c r="K4" s="13"/>
      <c r="L4" s="13"/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24" customHeight="1">
      <c r="A5" s="10"/>
      <c r="B5" s="19"/>
      <c r="C5" s="32"/>
      <c r="D5" s="20"/>
      <c r="E5" s="21"/>
      <c r="F5" s="27"/>
      <c r="G5" s="15"/>
      <c r="H5" s="28"/>
      <c r="I5" s="13"/>
      <c r="J5" s="13"/>
      <c r="K5" s="13"/>
      <c r="L5" s="13"/>
      <c r="M5" s="1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24" customHeight="1" thickBot="1">
      <c r="A6" s="8"/>
      <c r="B6" s="30"/>
      <c r="C6" s="22"/>
      <c r="D6" s="22"/>
      <c r="E6" s="23"/>
      <c r="F6" s="40"/>
      <c r="G6" s="39"/>
      <c r="H6" s="41"/>
      <c r="I6" s="13"/>
      <c r="J6" s="13"/>
      <c r="K6" s="13"/>
      <c r="L6" s="13"/>
      <c r="M6" s="1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34.5" customHeight="1" thickBot="1">
      <c r="A7" s="54" t="s">
        <v>14</v>
      </c>
      <c r="B7" s="33"/>
      <c r="C7" s="34"/>
      <c r="D7" s="45"/>
      <c r="E7" s="63"/>
      <c r="F7" s="64" t="s">
        <v>10</v>
      </c>
      <c r="G7" s="38" t="s">
        <v>11</v>
      </c>
      <c r="H7" s="38" t="s">
        <v>12</v>
      </c>
      <c r="I7" s="13"/>
      <c r="J7" s="13"/>
      <c r="K7" s="13"/>
      <c r="L7" s="13"/>
      <c r="M7" s="1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24" customHeight="1">
      <c r="A8" s="59"/>
      <c r="B8" s="17"/>
      <c r="C8" s="18"/>
      <c r="D8" s="18"/>
      <c r="E8" s="31"/>
      <c r="F8" s="24"/>
      <c r="G8" s="25"/>
      <c r="H8" s="26"/>
      <c r="I8" s="13"/>
      <c r="J8" s="13"/>
      <c r="K8" s="13"/>
      <c r="L8" s="13"/>
      <c r="M8" s="1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24" customHeight="1">
      <c r="A9" s="9"/>
      <c r="B9" s="19"/>
      <c r="C9" s="20"/>
      <c r="D9" s="32"/>
      <c r="E9" s="21"/>
      <c r="F9" s="27"/>
      <c r="G9" s="15"/>
      <c r="H9" s="28"/>
      <c r="I9" s="13"/>
      <c r="J9" s="13"/>
      <c r="K9" s="13"/>
      <c r="L9" s="13"/>
      <c r="M9" s="1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ht="24" customHeight="1">
      <c r="A10" s="60"/>
      <c r="B10" s="19"/>
      <c r="C10" s="32"/>
      <c r="D10" s="20"/>
      <c r="E10" s="21"/>
      <c r="F10" s="27"/>
      <c r="G10" s="15"/>
      <c r="H10" s="29"/>
      <c r="I10" s="13"/>
      <c r="J10" s="13"/>
      <c r="K10" s="13"/>
      <c r="L10" s="13"/>
      <c r="M10" s="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" customFormat="1" ht="24" customHeight="1" thickBot="1">
      <c r="A11" s="61"/>
      <c r="B11" s="30"/>
      <c r="C11" s="22"/>
      <c r="D11" s="32"/>
      <c r="E11" s="23"/>
      <c r="F11" s="40"/>
      <c r="G11" s="39"/>
      <c r="H11" s="42"/>
      <c r="I11" s="13"/>
      <c r="J11" s="13"/>
      <c r="K11" s="13"/>
      <c r="L11" s="13"/>
      <c r="M11" s="1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" customFormat="1" ht="34.5" customHeight="1" thickBot="1">
      <c r="A12" s="54" t="s">
        <v>19</v>
      </c>
      <c r="B12" s="43"/>
      <c r="C12" s="44"/>
      <c r="D12" s="45"/>
      <c r="E12" s="46"/>
      <c r="F12" s="47" t="s">
        <v>12</v>
      </c>
      <c r="G12" s="48" t="s">
        <v>11</v>
      </c>
      <c r="H12" s="49" t="s">
        <v>12</v>
      </c>
      <c r="I12" s="13"/>
      <c r="J12" s="13"/>
      <c r="K12" s="13"/>
      <c r="L12" s="13"/>
      <c r="M12" s="1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4" customHeight="1">
      <c r="A13" s="35" t="s">
        <v>15</v>
      </c>
      <c r="B13" s="99"/>
      <c r="C13" s="100"/>
      <c r="D13" s="101"/>
      <c r="E13" s="102"/>
      <c r="F13" s="55"/>
      <c r="G13" s="56"/>
      <c r="H13" s="57"/>
      <c r="I13" s="13"/>
      <c r="J13" s="13"/>
      <c r="K13" s="13"/>
      <c r="L13" s="13"/>
      <c r="M13" s="1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4" customHeight="1">
      <c r="A14" s="36" t="s">
        <v>16</v>
      </c>
      <c r="B14" s="103"/>
      <c r="C14" s="104"/>
      <c r="D14" s="105"/>
      <c r="E14" s="106"/>
      <c r="F14" s="27"/>
      <c r="G14" s="15"/>
      <c r="H14" s="28"/>
      <c r="I14" s="13"/>
      <c r="J14" s="13"/>
      <c r="K14" s="13"/>
      <c r="L14" s="13"/>
      <c r="M14" s="1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" customFormat="1" ht="24" customHeight="1">
      <c r="A15" s="36" t="s">
        <v>17</v>
      </c>
      <c r="B15" s="103"/>
      <c r="C15" s="104"/>
      <c r="D15" s="105"/>
      <c r="E15" s="106"/>
      <c r="F15" s="27"/>
      <c r="G15" s="15"/>
      <c r="H15" s="28"/>
      <c r="I15" s="13"/>
      <c r="J15" s="13"/>
      <c r="K15" s="13"/>
      <c r="L15" s="13"/>
      <c r="M15" s="1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4" customHeight="1" thickBot="1">
      <c r="A16" s="37" t="s">
        <v>18</v>
      </c>
      <c r="B16" s="95"/>
      <c r="C16" s="96"/>
      <c r="D16" s="97"/>
      <c r="E16" s="98"/>
      <c r="F16" s="27"/>
      <c r="G16" s="15"/>
      <c r="H16" s="28"/>
      <c r="I16" s="13"/>
      <c r="J16" s="13"/>
      <c r="K16" s="13"/>
      <c r="L16" s="13"/>
      <c r="M16" s="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9">
    <mergeCell ref="B16:C16"/>
    <mergeCell ref="D16:E16"/>
    <mergeCell ref="A1:H1"/>
    <mergeCell ref="B13:C13"/>
    <mergeCell ref="D13:E13"/>
    <mergeCell ref="B14:C14"/>
    <mergeCell ref="D14:E14"/>
    <mergeCell ref="B15:C15"/>
    <mergeCell ref="D15:E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MS</cp:lastModifiedBy>
  <cp:lastPrinted>2012-08-03T19:16:51Z</cp:lastPrinted>
  <dcterms:created xsi:type="dcterms:W3CDTF">2005-07-27T19:49:03Z</dcterms:created>
  <dcterms:modified xsi:type="dcterms:W3CDTF">2013-08-04T09:47:26Z</dcterms:modified>
  <cp:category/>
  <cp:version/>
  <cp:contentType/>
  <cp:contentStatus/>
</cp:coreProperties>
</file>